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4365" windowWidth="12120" windowHeight="4740" activeTab="1"/>
  </bookViews>
  <sheets>
    <sheet name="год 2013" sheetId="1" r:id="rId1"/>
    <sheet name="с перерасчетом ТБО" sheetId="2" r:id="rId2"/>
  </sheets>
  <definedNames/>
  <calcPr fullCalcOnLoad="1"/>
</workbook>
</file>

<file path=xl/sharedStrings.xml><?xml version="1.0" encoding="utf-8"?>
<sst xmlns="http://schemas.openxmlformats.org/spreadsheetml/2006/main" count="119" uniqueCount="62">
  <si>
    <t xml:space="preserve">о стоимости содержания общедомового имущества многоквартирного дома </t>
  </si>
  <si>
    <t>Мингажева 123</t>
  </si>
  <si>
    <t>Статьи доходов</t>
  </si>
  <si>
    <t>Начислено населению</t>
  </si>
  <si>
    <t>Начислено арендаторам</t>
  </si>
  <si>
    <t>Поступление арендаторов</t>
  </si>
  <si>
    <t>Поступление населения</t>
  </si>
  <si>
    <t>Поступление</t>
  </si>
  <si>
    <t>Статьи расходов</t>
  </si>
  <si>
    <t>Вывоз крупногабаритного мусора</t>
  </si>
  <si>
    <t>Вывоз твердых бытовых отходов</t>
  </si>
  <si>
    <t>Итого расходов</t>
  </si>
  <si>
    <t>НДС 18%</t>
  </si>
  <si>
    <t>Отчет</t>
  </si>
  <si>
    <t>Адрес</t>
  </si>
  <si>
    <t>Сумма</t>
  </si>
  <si>
    <t>Начислено за рекламу</t>
  </si>
  <si>
    <t>Поступление за рекламу</t>
  </si>
  <si>
    <t>1. Расходы по текущему ремонту и набору работ</t>
  </si>
  <si>
    <t>Очистка кровли и козырьков от снега и наледи</t>
  </si>
  <si>
    <t>Перенавеска водосточных труб</t>
  </si>
  <si>
    <t>Смена ламп</t>
  </si>
  <si>
    <t>Техническое обслуживание приборов учета тепловой энергии</t>
  </si>
  <si>
    <t>Ремонт замков, доводчиков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</si>
  <si>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</si>
  <si>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</si>
  <si>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</si>
  <si>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Обследование дымоходов и вентканалов</t>
  </si>
  <si>
    <t xml:space="preserve">    3.2.Услуги жилищных предприятий:</t>
  </si>
  <si>
    <t>Уборка придомовой территории</t>
  </si>
  <si>
    <t>4.Общеэксплуатационные расходы:</t>
  </si>
  <si>
    <t>Прочие расходы</t>
  </si>
  <si>
    <t>Итого стоимость услуг без НДС</t>
  </si>
  <si>
    <t>Стоимость услуг по содержанию и ремонту жилья с НДС</t>
  </si>
  <si>
    <t>ОАО "УЖХ Советского района городского округа г.Уфа" за 2013 год</t>
  </si>
  <si>
    <t>Задолженность на 01.01.2013 г.</t>
  </si>
  <si>
    <t>Задолженность на 31.12.2013 г.</t>
  </si>
  <si>
    <t>Сальдо на 31.12.2012 г</t>
  </si>
  <si>
    <t>Остекление окон</t>
  </si>
  <si>
    <t>Плотнические работы</t>
  </si>
  <si>
    <t>Ремонт слуховых окон</t>
  </si>
  <si>
    <t>Ремонт водосточных труб</t>
  </si>
  <si>
    <t>Смена вентиля ХВС</t>
  </si>
  <si>
    <t>Опрессовка и промывка ЦО</t>
  </si>
  <si>
    <t>Смена ламп,патронов,выключателей</t>
  </si>
  <si>
    <t>Смена ламп,выключателей</t>
  </si>
  <si>
    <t>Электромонтажные работы</t>
  </si>
  <si>
    <t>Кронирование деревьев</t>
  </si>
  <si>
    <t>Ремонт ограждений</t>
  </si>
  <si>
    <t>Устройство ограждений</t>
  </si>
  <si>
    <t>Смена замка</t>
  </si>
  <si>
    <t>Установка досок объявлений</t>
  </si>
  <si>
    <t xml:space="preserve">Установка урн </t>
  </si>
  <si>
    <t>Замер  сопротивления изоляции электропроводки</t>
  </si>
  <si>
    <t>Дезинсекция и дератизация</t>
  </si>
  <si>
    <t>Обслуживание ВДГО</t>
  </si>
  <si>
    <t>5. Расходы по начислению и сбору платежей, управление жилищным фондом:</t>
  </si>
  <si>
    <t>Финансовый результат (-перерасход, +неосвоение) на 31.12.2013 г.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</si>
  <si>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</si>
  <si>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Финансовый результат (перерасход "-" неосвоение "+") с учетом перерасчета С НДС</t>
  </si>
  <si>
    <t xml:space="preserve">Справочно.Отклонение от сметной стоимости связанно с обильным снегопадом и необходимостью проведение работ с применение автовышке 33686, по обращение жильцов произведено дополнительное кронирование - 11745, неосвоенные денежные средства будут учитываться </t>
  </si>
  <si>
    <t>о стоимости содержания общедомового имущества за 2013 год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</si>
</sst>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</numFmts>
  <fonts count="2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 Rounded MT Bold"/>
      <family val="2"/>
    </font>
    <font>
      <b/>
      <sz val="10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2" fontId="0" fillId="5" borderId="0" xfId="0" applyNumberFormat="1" applyFont="1" applyFill="1" applyBorder="1" applyAlignment="1">
      <alignment vertical="center"/>
    </xf>
    <xf numFmtId="2" fontId="0" fillId="5" borderId="0" xfId="0" applyNumberFormat="1" applyFont="1" applyFill="1" applyAlignment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0" xfId="0" applyFont="1" applyFill="1" applyAlignment="1">
      <alignment vertical="center"/>
    </xf>
    <xf numFmtId="0" fontId="0" fillId="5" borderId="0" xfId="0" applyFont="1" applyFill="1" applyBorder="1" applyAlignment="1">
      <alignment vertical="center"/>
    </xf>
    <xf numFmtId="0" fontId="0" fillId="5" borderId="0" xfId="0" applyFont="1" applyFill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/>
    </xf>
    <xf numFmtId="2" fontId="2" fillId="24" borderId="0" xfId="0" applyNumberFormat="1" applyFont="1" applyFill="1" applyAlignment="1">
      <alignment/>
    </xf>
    <xf numFmtId="0" fontId="0" fillId="0" borderId="0" xfId="0" applyFont="1" applyFill="1" applyAlignment="1">
      <alignment horizontal="center" wrapText="1"/>
    </xf>
    <xf numFmtId="0" fontId="0" fillId="24" borderId="0" xfId="0" applyFont="1" applyFill="1" applyAlignment="1">
      <alignment horizontal="center" wrapText="1"/>
    </xf>
    <xf numFmtId="3" fontId="0" fillId="24" borderId="0" xfId="0" applyNumberFormat="1" applyFont="1" applyFill="1" applyAlignment="1">
      <alignment horizontal="center" wrapText="1"/>
    </xf>
    <xf numFmtId="181" fontId="0" fillId="0" borderId="10" xfId="0" applyNumberFormat="1" applyFont="1" applyFill="1" applyBorder="1" applyAlignment="1">
      <alignment horizontal="left" vertical="center" wrapText="1"/>
    </xf>
    <xf numFmtId="191" fontId="0" fillId="0" borderId="0" xfId="0" applyNumberFormat="1" applyFont="1" applyFill="1" applyBorder="1" applyAlignment="1">
      <alignment horizontal="center"/>
    </xf>
    <xf numFmtId="191" fontId="0" fillId="0" borderId="0" xfId="0" applyNumberFormat="1" applyFont="1" applyFill="1" applyAlignment="1">
      <alignment horizontal="center"/>
    </xf>
    <xf numFmtId="190" fontId="2" fillId="0" borderId="0" xfId="0" applyNumberFormat="1" applyFont="1" applyFill="1" applyBorder="1" applyAlignment="1">
      <alignment/>
    </xf>
    <xf numFmtId="190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90" fontId="3" fillId="0" borderId="11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90" fontId="5" fillId="0" borderId="10" xfId="0" applyNumberFormat="1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1" fontId="2" fillId="0" borderId="1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_s.agisha_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DV12165"/>
  <sheetViews>
    <sheetView zoomScaleSheetLayoutView="100" zoomScalePageLayoutView="0" workbookViewId="0" topLeftCell="A2">
      <pane xSplit="1" ySplit="4" topLeftCell="B35" activePane="bottomRight" state="frozen"/>
      <selection pane="topLeft" activeCell="A2" sqref="A2"/>
      <selection pane="topRight" activeCell="B2" sqref="B2"/>
      <selection pane="bottomLeft" activeCell="A24" sqref="A24"/>
      <selection pane="bottomRight" activeCell="A58" sqref="A58"/>
    </sheetView>
  </sheetViews>
  <sheetFormatPr defaultColWidth="9.140625" defaultRowHeight="12.75"/>
  <cols>
    <col min="1" max="1" width="76.7109375" style="7" customWidth="1"/>
    <col min="2" max="2" width="15.57421875" style="13" customWidth="1"/>
    <col min="3" max="105" width="9.140625" style="8" customWidth="1"/>
    <col min="106" max="16384" width="9.140625" style="7" customWidth="1"/>
  </cols>
  <sheetData>
    <row r="1" ht="3.75" customHeight="1"/>
    <row r="2" ht="12.75" customHeight="1">
      <c r="A2" s="1" t="s">
        <v>13</v>
      </c>
    </row>
    <row r="3" ht="12.75">
      <c r="A3" s="1" t="s">
        <v>0</v>
      </c>
    </row>
    <row r="4" ht="12.75">
      <c r="A4" s="1" t="s">
        <v>34</v>
      </c>
    </row>
    <row r="5" spans="1:105" s="11" customFormat="1" ht="12.75">
      <c r="A5" s="9" t="s">
        <v>14</v>
      </c>
      <c r="B5" s="6" t="s">
        <v>1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</row>
    <row r="6" spans="1:105" s="16" customFormat="1" ht="12.75">
      <c r="A6" s="14" t="s">
        <v>2</v>
      </c>
      <c r="B6" s="2" t="s">
        <v>15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</row>
    <row r="7" spans="1:105" s="19" customFormat="1" ht="20.25" customHeight="1">
      <c r="A7" s="38" t="s">
        <v>35</v>
      </c>
      <c r="B7" s="43">
        <v>42354.09939550958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</row>
    <row r="8" spans="1:105" s="21" customFormat="1" ht="12.75">
      <c r="A8" s="45" t="s">
        <v>3</v>
      </c>
      <c r="B8" s="46">
        <v>397613.75999999995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</row>
    <row r="9" spans="1:105" s="21" customFormat="1" ht="12.75">
      <c r="A9" s="45" t="s">
        <v>6</v>
      </c>
      <c r="B9" s="46">
        <v>381551.75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</row>
    <row r="10" spans="1:105" s="23" customFormat="1" ht="12.75">
      <c r="A10" s="47" t="s">
        <v>4</v>
      </c>
      <c r="B10" s="46">
        <v>25944.041450777204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</row>
    <row r="11" spans="1:105" s="23" customFormat="1" ht="12.75">
      <c r="A11" s="47" t="s">
        <v>5</v>
      </c>
      <c r="B11" s="46">
        <v>32397.279999999995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</row>
    <row r="12" spans="1:105" s="25" customFormat="1" ht="12.75">
      <c r="A12" s="48" t="s">
        <v>16</v>
      </c>
      <c r="B12" s="46">
        <v>2812.13298791019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</row>
    <row r="13" spans="1:105" s="25" customFormat="1" ht="12.75">
      <c r="A13" s="48" t="s">
        <v>17</v>
      </c>
      <c r="B13" s="46">
        <v>2812.13298791019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</row>
    <row r="14" spans="1:105" s="16" customFormat="1" ht="12.75">
      <c r="A14" s="45" t="s">
        <v>7</v>
      </c>
      <c r="B14" s="46">
        <v>416761.16298791015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</row>
    <row r="15" spans="1:105" s="16" customFormat="1" ht="12.75">
      <c r="A15" s="31" t="s">
        <v>36</v>
      </c>
      <c r="B15" s="44">
        <v>51962.870846286765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</row>
    <row r="16" spans="1:105" s="16" customFormat="1" ht="12.75">
      <c r="A16" s="40" t="s">
        <v>8</v>
      </c>
      <c r="B16" s="4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</row>
    <row r="17" spans="1:15" s="27" customFormat="1" ht="12.75">
      <c r="A17" s="38" t="s">
        <v>37</v>
      </c>
      <c r="B17" s="44">
        <v>135007.77535322407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2" ht="12.75">
      <c r="A18" s="49" t="s">
        <v>18</v>
      </c>
      <c r="B18" s="46">
        <v>118040.66101694916</v>
      </c>
    </row>
    <row r="19" spans="1:126" s="30" customFormat="1" ht="12.75">
      <c r="A19" s="4" t="s">
        <v>19</v>
      </c>
      <c r="B19" s="44">
        <v>33683.20338983051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</row>
    <row r="20" spans="1:105" s="33" customFormat="1" ht="12.75">
      <c r="A20" s="4" t="s">
        <v>38</v>
      </c>
      <c r="B20" s="44">
        <v>1428.3728813559323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</row>
    <row r="21" spans="1:105" s="33" customFormat="1" ht="12.75">
      <c r="A21" s="4" t="s">
        <v>39</v>
      </c>
      <c r="B21" s="44">
        <v>4572.322033898306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</row>
    <row r="22" spans="1:105" s="35" customFormat="1" ht="14.25" customHeight="1">
      <c r="A22" s="42" t="s">
        <v>40</v>
      </c>
      <c r="B22" s="44">
        <v>1583.2372881355934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</row>
    <row r="23" spans="1:105" s="12" customFormat="1" ht="12.75">
      <c r="A23" s="41" t="s">
        <v>20</v>
      </c>
      <c r="B23" s="44">
        <v>959.2542372881358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</row>
    <row r="24" spans="1:2" ht="12.75">
      <c r="A24" s="4" t="s">
        <v>41</v>
      </c>
      <c r="B24" s="44">
        <v>4209.059322033898</v>
      </c>
    </row>
    <row r="25" spans="1:2" ht="12.75">
      <c r="A25" s="3" t="s">
        <v>42</v>
      </c>
      <c r="B25" s="44">
        <v>642.4576271186442</v>
      </c>
    </row>
    <row r="26" spans="1:2" ht="12.75">
      <c r="A26" s="3" t="s">
        <v>43</v>
      </c>
      <c r="B26" s="44">
        <v>10708.966101694916</v>
      </c>
    </row>
    <row r="27" spans="1:2" ht="12.75">
      <c r="A27" s="3" t="s">
        <v>21</v>
      </c>
      <c r="B27" s="44">
        <v>282.8220338983051</v>
      </c>
    </row>
    <row r="28" spans="1:2" ht="12.75">
      <c r="A28" s="3" t="s">
        <v>44</v>
      </c>
      <c r="B28" s="44">
        <v>331.83898305084745</v>
      </c>
    </row>
    <row r="29" spans="1:2" ht="12.75">
      <c r="A29" s="3" t="s">
        <v>45</v>
      </c>
      <c r="B29" s="44">
        <v>747.4237288135594</v>
      </c>
    </row>
    <row r="30" spans="1:2" ht="12.75">
      <c r="A30" s="3" t="s">
        <v>46</v>
      </c>
      <c r="B30" s="44">
        <v>4719.093220338983</v>
      </c>
    </row>
    <row r="31" spans="1:2" ht="12.75">
      <c r="A31" s="3" t="s">
        <v>47</v>
      </c>
      <c r="B31" s="44">
        <v>11745.364406779663</v>
      </c>
    </row>
    <row r="32" spans="1:2" ht="12.75">
      <c r="A32" s="3" t="s">
        <v>48</v>
      </c>
      <c r="B32" s="44">
        <v>8250.762711864407</v>
      </c>
    </row>
    <row r="33" spans="1:2" ht="12.75">
      <c r="A33" s="3" t="s">
        <v>49</v>
      </c>
      <c r="B33" s="44">
        <v>14029.652542372884</v>
      </c>
    </row>
    <row r="34" spans="1:2" ht="12.75">
      <c r="A34" s="3" t="s">
        <v>50</v>
      </c>
      <c r="B34" s="44">
        <v>2290.2627118644073</v>
      </c>
    </row>
    <row r="35" spans="1:2" ht="12.75">
      <c r="A35" s="3" t="s">
        <v>51</v>
      </c>
      <c r="B35" s="44">
        <v>2981.533898305085</v>
      </c>
    </row>
    <row r="36" spans="1:2" ht="12.75">
      <c r="A36" s="3" t="s">
        <v>52</v>
      </c>
      <c r="B36" s="44">
        <v>1386.5677966101696</v>
      </c>
    </row>
    <row r="37" spans="1:2" ht="12.75">
      <c r="A37" s="3" t="s">
        <v>23</v>
      </c>
      <c r="B37" s="44">
        <v>1747.7118644067798</v>
      </c>
    </row>
    <row r="38" spans="1:2" ht="12.75">
      <c r="A38" s="3" t="s">
        <v>22</v>
      </c>
      <c r="B38" s="44">
        <v>7345.584745762713</v>
      </c>
    </row>
    <row r="39" spans="1:2" ht="12.75">
      <c r="A39" s="3" t="s">
        <v>53</v>
      </c>
      <c r="B39" s="44">
        <v>4395.169491525424</v>
      </c>
    </row>
    <row r="40" spans="1:2" ht="12.75">
      <c r="A40" s="50" t="s">
        <v>24</v>
      </c>
      <c r="B40" s="46">
        <v>37686.18252440494</v>
      </c>
    </row>
    <row r="41" spans="1:2" ht="12.75">
      <c r="A41" s="50" t="s">
        <v>25</v>
      </c>
      <c r="B41" s="46">
        <v>94384.79544404524</v>
      </c>
    </row>
    <row r="42" spans="1:2" ht="12.75">
      <c r="A42" s="3" t="s">
        <v>26</v>
      </c>
      <c r="B42" s="44">
        <v>36206.84393220339</v>
      </c>
    </row>
    <row r="43" spans="1:2" ht="12.75">
      <c r="A43" s="3" t="s">
        <v>10</v>
      </c>
      <c r="B43" s="44">
        <v>25544.14</v>
      </c>
    </row>
    <row r="44" spans="1:2" ht="12.75">
      <c r="A44" s="3" t="s">
        <v>27</v>
      </c>
      <c r="B44" s="44">
        <v>7022.96</v>
      </c>
    </row>
    <row r="45" spans="1:2" ht="12.75">
      <c r="A45" s="3" t="s">
        <v>54</v>
      </c>
      <c r="B45" s="44">
        <v>129.88799999999998</v>
      </c>
    </row>
    <row r="46" spans="1:2" ht="12.75">
      <c r="A46" s="3" t="s">
        <v>55</v>
      </c>
      <c r="B46" s="44">
        <v>3509.8559322033902</v>
      </c>
    </row>
    <row r="47" spans="1:2" ht="12.75">
      <c r="A47" s="3" t="s">
        <v>28</v>
      </c>
      <c r="B47" s="44">
        <v>58177.951511841864</v>
      </c>
    </row>
    <row r="48" spans="1:2" ht="12.75">
      <c r="A48" s="3" t="s">
        <v>29</v>
      </c>
      <c r="B48" s="44">
        <v>47108.10361184186</v>
      </c>
    </row>
    <row r="49" spans="1:2" ht="12.75">
      <c r="A49" s="3" t="s">
        <v>9</v>
      </c>
      <c r="B49" s="44">
        <v>11069.8479</v>
      </c>
    </row>
    <row r="50" spans="1:2" ht="12.75">
      <c r="A50" s="50" t="s">
        <v>30</v>
      </c>
      <c r="B50" s="46">
        <v>15146.533177726995</v>
      </c>
    </row>
    <row r="51" spans="1:2" ht="12.75">
      <c r="A51" s="50" t="s">
        <v>56</v>
      </c>
      <c r="B51" s="46">
        <v>61217.7772881356</v>
      </c>
    </row>
    <row r="52" spans="1:2" ht="12.75">
      <c r="A52" s="50" t="s">
        <v>11</v>
      </c>
      <c r="B52" s="46">
        <v>326475.94945126196</v>
      </c>
    </row>
    <row r="53" spans="1:2" ht="12.75">
      <c r="A53" s="50" t="s">
        <v>31</v>
      </c>
      <c r="B53" s="46">
        <v>2657.7114250874038</v>
      </c>
    </row>
    <row r="54" spans="1:2" ht="12.75">
      <c r="A54" s="50" t="s">
        <v>32</v>
      </c>
      <c r="B54" s="46">
        <v>329133.6608763494</v>
      </c>
    </row>
    <row r="55" spans="1:2" ht="12.75" hidden="1">
      <c r="A55" s="50" t="s">
        <v>12</v>
      </c>
      <c r="B55" s="46">
        <v>59244.058957742884</v>
      </c>
    </row>
    <row r="56" spans="1:2" ht="12.75">
      <c r="A56" s="50" t="s">
        <v>33</v>
      </c>
      <c r="B56" s="46">
        <v>388377.71983409225</v>
      </c>
    </row>
    <row r="57" spans="1:2" ht="12.75">
      <c r="A57" s="50" t="s">
        <v>57</v>
      </c>
      <c r="B57" s="46">
        <v>163391.21850704198</v>
      </c>
    </row>
    <row r="58" spans="1:22" ht="56.25" customHeight="1">
      <c r="A58" s="51" t="s">
        <v>60</v>
      </c>
      <c r="B58" s="28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</row>
    <row r="12165" ht="12.75">
      <c r="A12165" s="37" t="e">
        <f>#REF!</f>
        <v>#REF!</v>
      </c>
    </row>
  </sheetData>
  <sheetProtection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8"/>
  <sheetViews>
    <sheetView tabSelected="1" zoomScalePageLayoutView="0" workbookViewId="0" topLeftCell="A49">
      <selection activeCell="G72" sqref="G72"/>
    </sheetView>
  </sheetViews>
  <sheetFormatPr defaultColWidth="9.140625" defaultRowHeight="12.75"/>
  <cols>
    <col min="1" max="1" width="76.7109375" style="0" customWidth="1"/>
    <col min="2" max="2" width="15.57421875" style="0" customWidth="1"/>
  </cols>
  <sheetData>
    <row r="1" spans="1:2" ht="12.75">
      <c r="A1" s="1" t="s">
        <v>13</v>
      </c>
      <c r="B1" s="13"/>
    </row>
    <row r="2" spans="1:2" ht="12.75">
      <c r="A2" s="1" t="s">
        <v>61</v>
      </c>
      <c r="B2" s="13"/>
    </row>
    <row r="3" spans="1:2" ht="12.75">
      <c r="A3" s="9" t="s">
        <v>14</v>
      </c>
      <c r="B3" s="6" t="s">
        <v>1</v>
      </c>
    </row>
    <row r="4" spans="1:2" ht="12.75">
      <c r="A4" s="14" t="s">
        <v>2</v>
      </c>
      <c r="B4" s="2" t="s">
        <v>15</v>
      </c>
    </row>
    <row r="5" spans="1:2" ht="12.75">
      <c r="A5" s="38" t="s">
        <v>35</v>
      </c>
      <c r="B5" s="43">
        <v>42354.09939550958</v>
      </c>
    </row>
    <row r="6" spans="1:2" ht="12.75">
      <c r="A6" s="45" t="s">
        <v>3</v>
      </c>
      <c r="B6" s="46">
        <v>397613.75999999995</v>
      </c>
    </row>
    <row r="7" spans="1:2" ht="12.75">
      <c r="A7" s="45" t="s">
        <v>6</v>
      </c>
      <c r="B7" s="46">
        <v>381551.75</v>
      </c>
    </row>
    <row r="8" spans="1:2" ht="12.75">
      <c r="A8" s="47" t="s">
        <v>4</v>
      </c>
      <c r="B8" s="46">
        <v>25944.041450777204</v>
      </c>
    </row>
    <row r="9" spans="1:2" ht="12.75">
      <c r="A9" s="47" t="s">
        <v>5</v>
      </c>
      <c r="B9" s="46">
        <v>32397.279999999995</v>
      </c>
    </row>
    <row r="10" spans="1:2" ht="12.75">
      <c r="A10" s="48" t="s">
        <v>16</v>
      </c>
      <c r="B10" s="46">
        <v>2812.13298791019</v>
      </c>
    </row>
    <row r="11" spans="1:2" ht="12.75">
      <c r="A11" s="48" t="s">
        <v>17</v>
      </c>
      <c r="B11" s="46">
        <v>2812.13298791019</v>
      </c>
    </row>
    <row r="12" spans="1:2" ht="12.75">
      <c r="A12" s="45" t="s">
        <v>7</v>
      </c>
      <c r="B12" s="46">
        <v>416761.16298791015</v>
      </c>
    </row>
    <row r="13" spans="1:2" ht="12.75">
      <c r="A13" s="31" t="s">
        <v>36</v>
      </c>
      <c r="B13" s="44">
        <v>51962.870846286765</v>
      </c>
    </row>
    <row r="14" spans="1:2" ht="12.75">
      <c r="A14" s="40" t="s">
        <v>8</v>
      </c>
      <c r="B14" s="39"/>
    </row>
    <row r="15" spans="1:2" ht="12.75">
      <c r="A15" s="38" t="s">
        <v>37</v>
      </c>
      <c r="B15" s="39">
        <v>135007.77535322407</v>
      </c>
    </row>
    <row r="16" spans="1:2" ht="12.75">
      <c r="A16" s="49" t="s">
        <v>18</v>
      </c>
      <c r="B16" s="46">
        <v>118040.66101694916</v>
      </c>
    </row>
    <row r="17" spans="1:2" ht="12.75">
      <c r="A17" s="4" t="s">
        <v>19</v>
      </c>
      <c r="B17" s="39">
        <v>33683.20338983051</v>
      </c>
    </row>
    <row r="18" spans="1:2" ht="12.75">
      <c r="A18" s="4" t="s">
        <v>38</v>
      </c>
      <c r="B18" s="39">
        <v>1428.3728813559323</v>
      </c>
    </row>
    <row r="19" spans="1:2" ht="12.75">
      <c r="A19" s="4" t="s">
        <v>39</v>
      </c>
      <c r="B19" s="39">
        <v>4572.322033898306</v>
      </c>
    </row>
    <row r="20" spans="1:2" ht="12.75">
      <c r="A20" s="42" t="s">
        <v>40</v>
      </c>
      <c r="B20" s="44">
        <v>1583.2372881355934</v>
      </c>
    </row>
    <row r="21" spans="1:2" ht="12.75">
      <c r="A21" s="41" t="s">
        <v>20</v>
      </c>
      <c r="B21" s="44">
        <v>959.2542372881358</v>
      </c>
    </row>
    <row r="22" spans="1:2" ht="12.75">
      <c r="A22" s="4" t="s">
        <v>41</v>
      </c>
      <c r="B22" s="44">
        <v>4209.059322033898</v>
      </c>
    </row>
    <row r="23" spans="1:2" ht="12.75">
      <c r="A23" s="3" t="s">
        <v>42</v>
      </c>
      <c r="B23" s="44">
        <v>642.4576271186442</v>
      </c>
    </row>
    <row r="24" spans="1:2" ht="12.75">
      <c r="A24" s="3" t="s">
        <v>43</v>
      </c>
      <c r="B24" s="44">
        <v>10708.966101694916</v>
      </c>
    </row>
    <row r="25" spans="1:2" ht="12.75">
      <c r="A25" s="3" t="s">
        <v>21</v>
      </c>
      <c r="B25" s="44">
        <v>282.8220338983051</v>
      </c>
    </row>
    <row r="26" spans="1:2" ht="12.75">
      <c r="A26" s="3" t="s">
        <v>44</v>
      </c>
      <c r="B26" s="44">
        <v>331.83898305084745</v>
      </c>
    </row>
    <row r="27" spans="1:2" ht="12.75">
      <c r="A27" s="3" t="s">
        <v>45</v>
      </c>
      <c r="B27" s="44">
        <v>747.4237288135594</v>
      </c>
    </row>
    <row r="28" spans="1:2" ht="12.75">
      <c r="A28" s="3" t="s">
        <v>46</v>
      </c>
      <c r="B28" s="44">
        <v>4719.093220338983</v>
      </c>
    </row>
    <row r="29" spans="1:2" ht="12.75">
      <c r="A29" s="3" t="s">
        <v>47</v>
      </c>
      <c r="B29" s="44">
        <v>11745.364406779663</v>
      </c>
    </row>
    <row r="30" spans="1:2" ht="12.75">
      <c r="A30" s="3" t="s">
        <v>48</v>
      </c>
      <c r="B30" s="44">
        <v>8250.762711864407</v>
      </c>
    </row>
    <row r="31" spans="1:2" ht="12.75">
      <c r="A31" s="3" t="s">
        <v>49</v>
      </c>
      <c r="B31" s="44">
        <v>14029.652542372884</v>
      </c>
    </row>
    <row r="32" spans="1:2" ht="12.75">
      <c r="A32" s="3" t="s">
        <v>50</v>
      </c>
      <c r="B32" s="44">
        <v>2290.2627118644073</v>
      </c>
    </row>
    <row r="33" spans="1:2" ht="12.75">
      <c r="A33" s="3" t="s">
        <v>51</v>
      </c>
      <c r="B33" s="44">
        <v>2981.533898305085</v>
      </c>
    </row>
    <row r="34" spans="1:2" ht="12.75">
      <c r="A34" s="3" t="s">
        <v>52</v>
      </c>
      <c r="B34" s="44">
        <v>1386.5677966101696</v>
      </c>
    </row>
    <row r="35" spans="1:2" ht="12.75">
      <c r="A35" s="3" t="s">
        <v>23</v>
      </c>
      <c r="B35" s="44">
        <v>1747.7118644067798</v>
      </c>
    </row>
    <row r="36" spans="1:2" ht="12.75">
      <c r="A36" s="3" t="s">
        <v>22</v>
      </c>
      <c r="B36" s="44">
        <v>7345.584745762713</v>
      </c>
    </row>
    <row r="37" spans="1:2" ht="12.75">
      <c r="A37" s="3" t="s">
        <v>53</v>
      </c>
      <c r="B37" s="44">
        <v>4395.169491525424</v>
      </c>
    </row>
    <row r="38" spans="1:2" ht="12.75">
      <c r="A38" s="50" t="s">
        <v>24</v>
      </c>
      <c r="B38" s="46">
        <v>37686.18252440494</v>
      </c>
    </row>
    <row r="39" spans="1:2" ht="12.75">
      <c r="A39" s="50" t="s">
        <v>25</v>
      </c>
      <c r="B39" s="46">
        <v>94384.79544404524</v>
      </c>
    </row>
    <row r="40" spans="1:2" ht="12.75">
      <c r="A40" s="3" t="s">
        <v>26</v>
      </c>
      <c r="B40" s="44">
        <v>36206.84393220339</v>
      </c>
    </row>
    <row r="41" spans="1:2" ht="12.75">
      <c r="A41" s="3" t="s">
        <v>10</v>
      </c>
      <c r="B41" s="44">
        <v>25544.14</v>
      </c>
    </row>
    <row r="42" spans="1:2" ht="12.75">
      <c r="A42" s="3" t="s">
        <v>27</v>
      </c>
      <c r="B42" s="44">
        <v>7022.96</v>
      </c>
    </row>
    <row r="43" spans="1:2" ht="12.75">
      <c r="A43" s="3" t="s">
        <v>54</v>
      </c>
      <c r="B43" s="44">
        <v>129.88799999999998</v>
      </c>
    </row>
    <row r="44" spans="1:2" ht="12.75">
      <c r="A44" s="3" t="s">
        <v>55</v>
      </c>
      <c r="B44" s="44">
        <v>3509.8559322033902</v>
      </c>
    </row>
    <row r="45" spans="1:2" ht="12.75">
      <c r="A45" s="3" t="s">
        <v>28</v>
      </c>
      <c r="B45" s="44">
        <v>58177.951511841864</v>
      </c>
    </row>
    <row r="46" spans="1:2" ht="12.75">
      <c r="A46" s="3" t="s">
        <v>29</v>
      </c>
      <c r="B46" s="44">
        <v>47108.10361184186</v>
      </c>
    </row>
    <row r="47" spans="1:2" ht="12.75">
      <c r="A47" s="3" t="s">
        <v>9</v>
      </c>
      <c r="B47" s="44">
        <v>11069.8479</v>
      </c>
    </row>
    <row r="48" spans="1:2" ht="12.75">
      <c r="A48" s="50" t="s">
        <v>30</v>
      </c>
      <c r="B48" s="46">
        <v>15146.533177726995</v>
      </c>
    </row>
    <row r="49" spans="1:2" ht="12.75">
      <c r="A49" s="50" t="s">
        <v>56</v>
      </c>
      <c r="B49" s="46">
        <v>61217.7772881356</v>
      </c>
    </row>
    <row r="50" spans="1:2" ht="12.75">
      <c r="A50" s="50" t="s">
        <v>11</v>
      </c>
      <c r="B50" s="46">
        <v>326475.94945126196</v>
      </c>
    </row>
    <row r="51" spans="1:2" ht="12.75">
      <c r="A51" s="50" t="s">
        <v>31</v>
      </c>
      <c r="B51" s="46">
        <v>2657.7114250874038</v>
      </c>
    </row>
    <row r="52" spans="1:2" ht="12.75">
      <c r="A52" s="50" t="s">
        <v>32</v>
      </c>
      <c r="B52" s="46">
        <v>329133.6608763494</v>
      </c>
    </row>
    <row r="53" spans="1:2" ht="12.75" hidden="1">
      <c r="A53" s="50" t="s">
        <v>12</v>
      </c>
      <c r="B53" s="46">
        <v>59244.058957742884</v>
      </c>
    </row>
    <row r="54" spans="1:2" ht="12.75">
      <c r="A54" s="50" t="s">
        <v>33</v>
      </c>
      <c r="B54" s="46">
        <v>388377.71983409225</v>
      </c>
    </row>
    <row r="55" spans="1:2" ht="12.75">
      <c r="A55" s="50" t="s">
        <v>57</v>
      </c>
      <c r="B55" s="46">
        <v>163391.21850704198</v>
      </c>
    </row>
    <row r="56" spans="1:2" ht="25.5">
      <c r="A56" s="45" t="s">
        <v>58</v>
      </c>
      <c r="B56" s="53">
        <v>16986.22</v>
      </c>
    </row>
    <row r="57" spans="1:2" ht="25.5">
      <c r="A57" s="45" t="s">
        <v>59</v>
      </c>
      <c r="B57" s="53">
        <f>B55+B56</f>
        <v>180377.43850704198</v>
      </c>
    </row>
    <row r="58" ht="51">
      <c r="A58" s="51" t="s">
        <v>60</v>
      </c>
    </row>
    <row r="63" ht="12.75" hidden="1"/>
    <row r="65" ht="12.75" hidden="1"/>
    <row r="66" ht="12.75" hidden="1"/>
    <row r="67" ht="12.75" hidden="1"/>
    <row r="68" ht="12.75" hidden="1"/>
    <row r="69" s="5" customFormat="1" ht="12.75" hidden="1"/>
    <row r="70" ht="12.75" hidden="1"/>
    <row r="71" ht="12.75" hidden="1"/>
    <row r="77" ht="12.75" hidden="1"/>
    <row r="79" ht="12.75" hidden="1"/>
    <row r="81" ht="12.75" hidden="1"/>
    <row r="82" ht="12.75" hidden="1"/>
    <row r="85" ht="11.25" customHeight="1" hidden="1"/>
    <row r="87" ht="15" customHeight="1"/>
    <row r="89" ht="12.75" hidden="1"/>
    <row r="90" ht="12.75" hidden="1"/>
    <row r="92" ht="12.75" hidden="1"/>
    <row r="93" ht="12.75" hidden="1"/>
    <row r="94" ht="12.75" hidden="1"/>
    <row r="95" ht="12.75" hidden="1"/>
    <row r="97" ht="12.75" hidden="1"/>
    <row r="109" s="5" customFormat="1" ht="12.75"/>
    <row r="110" s="5" customFormat="1" ht="12.75"/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qqq</cp:lastModifiedBy>
  <cp:lastPrinted>2014-08-06T04:26:57Z</cp:lastPrinted>
  <dcterms:created xsi:type="dcterms:W3CDTF">2011-04-18T17:24:00Z</dcterms:created>
  <dcterms:modified xsi:type="dcterms:W3CDTF">2014-08-07T03:15:57Z</dcterms:modified>
  <cp:category/>
  <cp:version/>
  <cp:contentType/>
  <cp:contentStatus/>
</cp:coreProperties>
</file>